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SE JB\Dropbox (SBSE EXPORT)\2_SIA SBSE_projekti\2.1_SBSE_aktualie\2.1.1_SBSE_EP\2019_E_EP_2.1_BP_Balvu KAC virsskatuve\0_SAGAT_BP\01_BP\2019.11.05_Balvu KAC_V2\2.sējums\"/>
    </mc:Choice>
  </mc:AlternateContent>
  <xr:revisionPtr revIDLastSave="0" documentId="13_ncr:1_{37849E14-76F1-421B-A7BE-89C21ECC01AE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Balvu KC_tame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55" i="1" l="1"/>
  <c r="Q51" i="1" l="1"/>
  <c r="P50" i="1"/>
  <c r="P52" i="1" s="1"/>
  <c r="O50" i="1"/>
  <c r="O52" i="1" s="1"/>
  <c r="N50" i="1"/>
  <c r="M50" i="1"/>
  <c r="M52" i="1" s="1"/>
  <c r="Q50" i="1" l="1"/>
  <c r="Q52" i="1" s="1"/>
  <c r="N52" i="1"/>
</calcChain>
</file>

<file path=xl/sharedStrings.xml><?xml version="1.0" encoding="utf-8"?>
<sst xmlns="http://schemas.openxmlformats.org/spreadsheetml/2006/main" count="125" uniqueCount="95">
  <si>
    <t>Kontroltāme - Lokālā tāme Nr.1</t>
  </si>
  <si>
    <t>Būves nosaukums:  Balvu kultūras un atpūtas centrs</t>
  </si>
  <si>
    <t>Objekta nosaukums: Balvu kultūras un atpūtas centra skatuves tehnoloģiju izbūve</t>
  </si>
  <si>
    <t>Objekta adrese: Brīvības iela 61, Balvi, Balvu novads</t>
  </si>
  <si>
    <t>Līguma Nr. 147 no 2019.03.21.</t>
  </si>
  <si>
    <t>Pasūtītājs: Balvu novada dome</t>
  </si>
  <si>
    <t>Nr. p.k.</t>
  </si>
  <si>
    <t>Darba nosaukums</t>
  </si>
  <si>
    <t>Darba nosaukums . Modelis</t>
  </si>
  <si>
    <t>Mērv.</t>
  </si>
  <si>
    <t>Daudz.</t>
  </si>
  <si>
    <t>Vienības izmaksas</t>
  </si>
  <si>
    <t>Kopā uz visu apjomu</t>
  </si>
  <si>
    <t>laika norma (c/h)</t>
  </si>
  <si>
    <t>darba samaksas likme (EUR/h)</t>
  </si>
  <si>
    <t>darba alga (EUR)</t>
  </si>
  <si>
    <t>mat. (EUR)</t>
  </si>
  <si>
    <t>meh. (EUR)</t>
  </si>
  <si>
    <t>kopā (EUR)</t>
  </si>
  <si>
    <t>darbietilpība (c/h</t>
  </si>
  <si>
    <t>mater. (EUR)</t>
  </si>
  <si>
    <t>summa (EUR)</t>
  </si>
  <si>
    <t>Lielās zāles virskatuves metālokonstrukcijas</t>
  </si>
  <si>
    <t>Virsskatuves trīšu platforma </t>
  </si>
  <si>
    <t>Virsskatuves metālkonstrukciju pastprināšana, trīšu paltformas un tehniskā klāja pārbūve saskaņā ar projektu</t>
  </si>
  <si>
    <t>kompl.</t>
  </si>
  <si>
    <t>Konsolrāmji-vinču apkopes tehniskais tilts</t>
  </si>
  <si>
    <t>Vinču apkopes tehniskais tilts saskaņā ar projektu</t>
  </si>
  <si>
    <t>Kāpņu konstrukcija</t>
  </si>
  <si>
    <t xml:space="preserve">Kāpņu konstrukcija saskaņā ar  projektu </t>
  </si>
  <si>
    <t xml:space="preserve">Metālkonstrukciju  un kāpņu montāžās palīgmateriāli </t>
  </si>
  <si>
    <t>Metālkonstrukciju, kāpņu un apkopes tiltu montāžās palīgmateriāli  (Sertificētas skrūves, uzgriežni, paplāksnes , ķīmiskie stiprinājuma enkuri,  dībeļi ucc )</t>
  </si>
  <si>
    <t>Demontāžas darbi</t>
  </si>
  <si>
    <t>Esošo virskatuves metālkonstrukciju un skatuves mehānismu demontāža</t>
  </si>
  <si>
    <t>Transporta izdevumi</t>
  </si>
  <si>
    <t>Lielās zāles skatuves mehānika</t>
  </si>
  <si>
    <t>Sgaier truss Tri  system Ferma 3 punktu ,(garums 10m)  Priekšgaismu līnija.</t>
  </si>
  <si>
    <t xml:space="preserve">Priekšgaismu līnijaas traversa.  Alumīnija 3 punktu ferma, 290x290mm  (GC 50x3mm )  garums 10m. </t>
  </si>
  <si>
    <t>gab</t>
  </si>
  <si>
    <t>Priekšgaismu līnijas pacelšanas/ nolaišanas motorizēts mehānisms</t>
  </si>
  <si>
    <t>Elektriskā kēdes vinča (telferis) Yelov line- 500 kg,</t>
  </si>
  <si>
    <t xml:space="preserve">CAB 10 -9 (2+2+2+2+1) 9m  </t>
  </si>
  <si>
    <t>CAB 10 -CAT 30</t>
  </si>
  <si>
    <t>Traversas kabeļu menedžmenta un kopnes montāžās elements</t>
  </si>
  <si>
    <t xml:space="preserve">Zāles Siju aptveres </t>
  </si>
  <si>
    <t>Zāles Siju aptveres  saskaņā ar projektu</t>
  </si>
  <si>
    <t>kompl</t>
  </si>
  <si>
    <t>Telfera strāvas vadības kabeļu komplekts</t>
  </si>
  <si>
    <t>Telferu strāvas vadības kabeļu komplekts</t>
  </si>
  <si>
    <t>gab..</t>
  </si>
  <si>
    <t>Rokas vinča Yeloov line 250 kg.</t>
  </si>
  <si>
    <t>Rokas vinča ,kravnesība  250 kg., sertificēta</t>
  </si>
  <si>
    <t>Elektriskā vinča . Kravnesība  500 kg,</t>
  </si>
  <si>
    <t>Trīsis PU-150-1 250 kg, 1 ceļa</t>
  </si>
  <si>
    <t>Trīsis PU-150-2 250 kg, 2 ceļa</t>
  </si>
  <si>
    <t>Trīsis PU-150-3 250 kg, 3 ceļa</t>
  </si>
  <si>
    <t>Vinču elektro sadalne ar e-stop sistēmu</t>
  </si>
  <si>
    <t>Vinču elektro sadalne ar e-stop sistēmu + ELBOX380V (1 telferim) 1 gab.</t>
  </si>
  <si>
    <t>Vinču vadības sienas panelis 15 vinču (telferu) vadībai</t>
  </si>
  <si>
    <t>Vinču (telferu) vadības sienas panelis 15 elektrisko vinču (telferu) vadībai (12 gab. skatuvei  un 3 gab. priekšgaismu traversai skatītāju zālē)</t>
  </si>
  <si>
    <t>Strāvas un vadības kabeļu komplekts</t>
  </si>
  <si>
    <t>Strāvas un vadības kabeļiu komplekts</t>
  </si>
  <si>
    <t>Sgaier truss SL290 Duo system Ferma 2 punktu , melnā krāsā (garums  8m)</t>
  </si>
  <si>
    <t xml:space="preserve"> Ferma 2 punktu , melnā krāsā , garums  8m (4m+4m)</t>
  </si>
  <si>
    <t>Sgaier truss ST290 Tri  system Ferma 3 punktu , melnā krāsā (garums 8m)</t>
  </si>
  <si>
    <t>Ferma 3 punktu , melnā krāsā (garums 8m)</t>
  </si>
  <si>
    <t>Sgaier truss ST290 Tri system Ferma 3 punktu , melnā krāsā (garums 7m)</t>
  </si>
  <si>
    <t>Alustge AL33 Tri system Ferma 3 punktu , melnā krāsā (garums 7m)</t>
  </si>
  <si>
    <t xml:space="preserve">Sgaier truss Fermu stiprinājuma kronšteins </t>
  </si>
  <si>
    <t xml:space="preserve">Alusteg T25 Fermu stiprinājuma kronšteins </t>
  </si>
  <si>
    <t>Fermu stiprinājuma kronšteins BAR 50</t>
  </si>
  <si>
    <t xml:space="preserve">Liftuzgalis D10, 250 kg </t>
  </si>
  <si>
    <t xml:space="preserve">Spriegotājs 250 kg. </t>
  </si>
  <si>
    <t>Trose 6mm 7*19 + IWS</t>
  </si>
  <si>
    <t>m</t>
  </si>
  <si>
    <t>CAB10-13.5m (3+3+3+3+1.5m)</t>
  </si>
  <si>
    <t>gab.</t>
  </si>
  <si>
    <t>Kabeļu vadulas stiprinājums CAB-10_CAT-30 Truss 30cm</t>
  </si>
  <si>
    <t>Kabeļu vadulas stiprinājums CAB-10_CAT-30 Truss 30cm Catch system inc 6 x U-bolt M8 D50mm</t>
  </si>
  <si>
    <t>Priekškara mehānisms TR6 motorizēts 9.5 (5+5)</t>
  </si>
  <si>
    <t>Elektriski kontrolējams priekškara mehānisms, kopējais platums 10 m ar 1m pārklājumu centrā, komplektā ar attālinātās kontroles staciju, un visiem stiprināšanas elementiem, un kabeļiem.</t>
  </si>
  <si>
    <t>Palīgmateriāli (skrūves, ķīmiskie  enkuri , kabeļu kanāli, nozarkārbas, krāsa, cilpas u.c.)</t>
  </si>
  <si>
    <t>Palīgmateriāli (skrūves, kabeļu kanāli, nozarkārbas, krāsa, cilpas,vītņsteiņi  u.c.)</t>
  </si>
  <si>
    <t>Izpilddokumentācijas sagatavošana</t>
  </si>
  <si>
    <t>Kopā</t>
  </si>
  <si>
    <t>Transporta un  būvgružu izvešanas izdevumi</t>
  </si>
  <si>
    <t>Kopā bez PVN</t>
  </si>
  <si>
    <t>Viss kopā  BEZ PVN</t>
  </si>
  <si>
    <t>NODEVA SBS Design and Build, SIA ______________________________________</t>
  </si>
  <si>
    <t>Jānis Breidaks</t>
  </si>
  <si>
    <t>(paraksts un tā atšifrējums)</t>
  </si>
  <si>
    <t>2020. gada ____. ________________</t>
  </si>
  <si>
    <t>Izpildītājs:  SBS Design and Build, SIA (iepriekš nosaukums SIA SBS Engineering)</t>
  </si>
  <si>
    <t>Priekšgaismu līnijas  zig-zg tipa traversas kabeļu menedžments.  Kabeļu medžments, kur kabeļu savākšanas mehānisms nostiprināts pie augšējām kopnēm, kustības diapazons 9 metri.</t>
  </si>
  <si>
    <t>Gaismu līnijas zig-zg tipa traversas kabeļu vadula (kabeļu savākšanas mehānisms ) , kustības diapazons 13,5 metri.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</si>
</sst>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* #,##0.00\ ;\-* #,##0.00\ ;\ * \-??\ "/>
    <numFmt numFmtId="165" formatCode="#,##0.00\ [$LVL]"/>
    <numFmt numFmtId="166" formatCode="#,##0.00\ [$€-2];\-#,##0.00\ [$€-2]"/>
  </numFmts>
  <fonts count="11" x14ac:knownFonts="1">
    <font>
      <sz val="11"/>
      <name val="Calibri"/>
      <charset val="1"/>
    </font>
    <font>
      <sz val="12"/>
      <name val="Times New Roman"/>
      <charset val="1"/>
    </font>
    <font>
      <b/>
      <sz val="10"/>
      <name val="Arial"/>
      <charset val="1"/>
    </font>
    <font>
      <sz val="10"/>
      <name val="Arial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86"/>
    </font>
    <font>
      <sz val="10"/>
      <name val="Arial"/>
      <family val="2"/>
      <charset val="186"/>
    </font>
    <font>
      <sz val="12"/>
      <name val="Calibri"/>
      <family val="2"/>
      <charset val="186"/>
    </font>
    <font>
      <b/>
      <sz val="12"/>
      <name val="Arial"/>
      <family val="2"/>
      <charset val="186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ont="1" applyBorder="1" applyAlignment="1" applyProtection="1"/>
    <xf numFmtId="0" fontId="0" fillId="2" borderId="1" xfId="0" applyFont="1" applyFill="1" applyBorder="1" applyAlignment="1" applyProtection="1"/>
    <xf numFmtId="0" fontId="0" fillId="2" borderId="0" xfId="0" applyFont="1" applyFill="1" applyBorder="1" applyAlignment="1" applyProtection="1"/>
    <xf numFmtId="0" fontId="0" fillId="2" borderId="0" xfId="0" applyFont="1" applyFill="1" applyBorder="1" applyAlignment="1" applyProtection="1">
      <alignment vertical="top"/>
    </xf>
    <xf numFmtId="0" fontId="0" fillId="2" borderId="0" xfId="0" applyFont="1" applyFill="1" applyBorder="1" applyAlignment="1" applyProtection="1">
      <alignment wrapText="1"/>
    </xf>
    <xf numFmtId="49" fontId="2" fillId="2" borderId="0" xfId="0" applyNumberFormat="1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wrapText="1"/>
    </xf>
    <xf numFmtId="49" fontId="2" fillId="2" borderId="0" xfId="0" applyNumberFormat="1" applyFont="1" applyFill="1" applyBorder="1" applyAlignment="1" applyProtection="1">
      <alignment vertical="center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vertical="top"/>
    </xf>
    <xf numFmtId="49" fontId="2" fillId="2" borderId="10" xfId="0" applyNumberFormat="1" applyFont="1" applyFill="1" applyBorder="1" applyAlignment="1" applyProtection="1"/>
    <xf numFmtId="0" fontId="0" fillId="2" borderId="11" xfId="0" applyFont="1" applyFill="1" applyBorder="1" applyAlignment="1" applyProtection="1"/>
    <xf numFmtId="0" fontId="3" fillId="2" borderId="7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top"/>
    </xf>
    <xf numFmtId="49" fontId="0" fillId="2" borderId="7" xfId="0" applyNumberFormat="1" applyFont="1" applyFill="1" applyBorder="1" applyAlignment="1" applyProtection="1">
      <alignment vertical="top"/>
    </xf>
    <xf numFmtId="49" fontId="0" fillId="2" borderId="7" xfId="0" applyNumberFormat="1" applyFont="1" applyFill="1" applyBorder="1" applyAlignment="1" applyProtection="1">
      <alignment vertical="top" wrapText="1"/>
    </xf>
    <xf numFmtId="49" fontId="3" fillId="2" borderId="7" xfId="0" applyNumberFormat="1" applyFont="1" applyFill="1" applyBorder="1" applyAlignment="1" applyProtection="1">
      <alignment horizontal="center" vertical="top"/>
    </xf>
    <xf numFmtId="2" fontId="3" fillId="2" borderId="7" xfId="0" applyNumberFormat="1" applyFont="1" applyFill="1" applyBorder="1" applyAlignment="1" applyProtection="1">
      <alignment horizontal="center" vertical="top"/>
    </xf>
    <xf numFmtId="2" fontId="0" fillId="2" borderId="7" xfId="0" applyNumberFormat="1" applyFont="1" applyFill="1" applyBorder="1" applyAlignment="1" applyProtection="1">
      <alignment vertical="top"/>
    </xf>
    <xf numFmtId="164" fontId="3" fillId="2" borderId="7" xfId="0" applyNumberFormat="1" applyFont="1" applyFill="1" applyBorder="1" applyAlignment="1" applyProtection="1">
      <alignment horizontal="center" vertical="top"/>
    </xf>
    <xf numFmtId="164" fontId="0" fillId="2" borderId="7" xfId="0" applyNumberFormat="1" applyFont="1" applyFill="1" applyBorder="1" applyAlignment="1" applyProtection="1">
      <alignment vertical="top"/>
    </xf>
    <xf numFmtId="164" fontId="0" fillId="0" borderId="8" xfId="0" applyNumberFormat="1" applyFont="1" applyBorder="1" applyAlignment="1" applyProtection="1">
      <alignment vertical="top"/>
    </xf>
    <xf numFmtId="0" fontId="0" fillId="2" borderId="7" xfId="0" applyFont="1" applyFill="1" applyBorder="1" applyAlignment="1" applyProtection="1">
      <alignment vertical="top"/>
    </xf>
    <xf numFmtId="0" fontId="0" fillId="2" borderId="14" xfId="0" applyFont="1" applyFill="1" applyBorder="1" applyAlignment="1" applyProtection="1">
      <alignment vertical="top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0" fillId="2" borderId="16" xfId="0" applyFont="1" applyFill="1" applyBorder="1" applyAlignment="1" applyProtection="1">
      <alignment vertical="top"/>
    </xf>
    <xf numFmtId="49" fontId="2" fillId="2" borderId="17" xfId="0" applyNumberFormat="1" applyFont="1" applyFill="1" applyBorder="1" applyAlignment="1" applyProtection="1"/>
    <xf numFmtId="0" fontId="0" fillId="2" borderId="17" xfId="0" applyFont="1" applyFill="1" applyBorder="1" applyAlignment="1" applyProtection="1"/>
    <xf numFmtId="0" fontId="3" fillId="2" borderId="17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>
      <alignment vertical="top" wrapText="1"/>
    </xf>
    <xf numFmtId="49" fontId="3" fillId="2" borderId="7" xfId="0" applyNumberFormat="1" applyFont="1" applyFill="1" applyBorder="1" applyAlignment="1" applyProtection="1">
      <alignment horizontal="center" vertical="center"/>
    </xf>
    <xf numFmtId="2" fontId="0" fillId="2" borderId="7" xfId="0" applyNumberFormat="1" applyFont="1" applyFill="1" applyBorder="1" applyAlignment="1" applyProtection="1">
      <alignment vertical="center"/>
    </xf>
    <xf numFmtId="164" fontId="3" fillId="2" borderId="7" xfId="0" applyNumberFormat="1" applyFont="1" applyFill="1" applyBorder="1" applyAlignment="1" applyProtection="1">
      <alignment horizontal="center" vertical="center"/>
    </xf>
    <xf numFmtId="164" fontId="0" fillId="2" borderId="7" xfId="0" applyNumberFormat="1" applyFont="1" applyFill="1" applyBorder="1" applyAlignment="1" applyProtection="1">
      <alignment vertical="center"/>
    </xf>
    <xf numFmtId="164" fontId="0" fillId="2" borderId="8" xfId="0" applyNumberFormat="1" applyFont="1" applyFill="1" applyBorder="1" applyAlignment="1" applyProtection="1">
      <alignment vertical="center"/>
    </xf>
    <xf numFmtId="0" fontId="3" fillId="0" borderId="7" xfId="0" applyFont="1" applyBorder="1" applyAlignment="1" applyProtection="1">
      <alignment horizontal="center" vertical="top"/>
    </xf>
    <xf numFmtId="164" fontId="0" fillId="2" borderId="8" xfId="0" applyNumberFormat="1" applyFont="1" applyFill="1" applyBorder="1" applyAlignment="1" applyProtection="1">
      <alignment vertical="top"/>
    </xf>
    <xf numFmtId="49" fontId="3" fillId="2" borderId="7" xfId="0" applyNumberFormat="1" applyFont="1" applyFill="1" applyBorder="1" applyAlignment="1" applyProtection="1">
      <alignment horizontal="left" vertical="top" wrapText="1"/>
    </xf>
    <xf numFmtId="0" fontId="3" fillId="2" borderId="7" xfId="0" applyFont="1" applyFill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vertical="top" wrapText="1"/>
    </xf>
    <xf numFmtId="49" fontId="4" fillId="2" borderId="7" xfId="0" applyNumberFormat="1" applyFont="1" applyFill="1" applyBorder="1" applyAlignment="1" applyProtection="1">
      <alignment vertical="top" wrapText="1"/>
    </xf>
    <xf numFmtId="49" fontId="5" fillId="2" borderId="7" xfId="0" applyNumberFormat="1" applyFont="1" applyFill="1" applyBorder="1" applyAlignment="1" applyProtection="1">
      <alignment horizontal="center" vertical="top"/>
    </xf>
    <xf numFmtId="2" fontId="5" fillId="0" borderId="7" xfId="0" applyNumberFormat="1" applyFont="1" applyBorder="1" applyAlignment="1" applyProtection="1">
      <alignment horizontal="center" vertical="top"/>
    </xf>
    <xf numFmtId="49" fontId="6" fillId="2" borderId="7" xfId="0" applyNumberFormat="1" applyFont="1" applyFill="1" applyBorder="1" applyAlignment="1" applyProtection="1">
      <alignment vertical="top" wrapText="1"/>
    </xf>
    <xf numFmtId="0" fontId="5" fillId="2" borderId="7" xfId="0" applyFont="1" applyFill="1" applyBorder="1" applyAlignment="1" applyProtection="1">
      <alignment vertical="top" wrapText="1"/>
    </xf>
    <xf numFmtId="2" fontId="7" fillId="2" borderId="7" xfId="0" applyNumberFormat="1" applyFont="1" applyFill="1" applyBorder="1" applyAlignment="1" applyProtection="1">
      <alignment horizontal="center" vertical="top"/>
    </xf>
    <xf numFmtId="0" fontId="4" fillId="2" borderId="7" xfId="0" applyFont="1" applyFill="1" applyBorder="1" applyAlignment="1" applyProtection="1">
      <alignment vertical="top" wrapText="1"/>
    </xf>
    <xf numFmtId="2" fontId="5" fillId="2" borderId="7" xfId="0" applyNumberFormat="1" applyFont="1" applyFill="1" applyBorder="1" applyAlignment="1" applyProtection="1">
      <alignment horizontal="center" vertical="top"/>
    </xf>
    <xf numFmtId="0" fontId="3" fillId="2" borderId="7" xfId="0" applyFont="1" applyFill="1" applyBorder="1" applyAlignment="1" applyProtection="1">
      <alignment vertical="top" wrapText="1"/>
    </xf>
    <xf numFmtId="0" fontId="0" fillId="2" borderId="7" xfId="0" applyFont="1" applyFill="1" applyBorder="1" applyAlignment="1" applyProtection="1">
      <alignment vertical="top" wrapText="1"/>
    </xf>
    <xf numFmtId="49" fontId="0" fillId="2" borderId="19" xfId="0" applyNumberFormat="1" applyFont="1" applyFill="1" applyBorder="1" applyAlignment="1" applyProtection="1">
      <alignment vertical="top" wrapText="1"/>
    </xf>
    <xf numFmtId="49" fontId="3" fillId="2" borderId="20" xfId="0" applyNumberFormat="1" applyFont="1" applyFill="1" applyBorder="1" applyAlignment="1" applyProtection="1">
      <alignment horizontal="left" vertical="top" wrapText="1"/>
    </xf>
    <xf numFmtId="0" fontId="0" fillId="2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horizontal="center" vertical="top"/>
    </xf>
    <xf numFmtId="2" fontId="3" fillId="2" borderId="1" xfId="0" applyNumberFormat="1" applyFont="1" applyFill="1" applyBorder="1" applyAlignment="1" applyProtection="1">
      <alignment horizontal="center" vertical="top"/>
    </xf>
    <xf numFmtId="2" fontId="0" fillId="2" borderId="1" xfId="0" applyNumberFormat="1" applyFont="1" applyFill="1" applyBorder="1" applyAlignment="1" applyProtection="1">
      <alignment vertical="top"/>
    </xf>
    <xf numFmtId="164" fontId="3" fillId="2" borderId="2" xfId="0" applyNumberFormat="1" applyFont="1" applyFill="1" applyBorder="1" applyAlignment="1" applyProtection="1">
      <alignment horizontal="center" vertical="top"/>
    </xf>
    <xf numFmtId="2" fontId="0" fillId="2" borderId="12" xfId="0" applyNumberFormat="1" applyFont="1" applyFill="1" applyBorder="1" applyAlignment="1" applyProtection="1">
      <alignment vertical="top"/>
    </xf>
    <xf numFmtId="2" fontId="0" fillId="2" borderId="10" xfId="0" applyNumberFormat="1" applyFont="1" applyFill="1" applyBorder="1" applyAlignment="1" applyProtection="1">
      <alignment vertical="top"/>
    </xf>
    <xf numFmtId="49" fontId="2" fillId="2" borderId="11" xfId="0" applyNumberFormat="1" applyFont="1" applyFill="1" applyBorder="1" applyAlignment="1" applyProtection="1">
      <alignment horizontal="right" vertical="top"/>
    </xf>
    <xf numFmtId="164" fontId="2" fillId="2" borderId="7" xfId="0" applyNumberFormat="1" applyFont="1" applyFill="1" applyBorder="1" applyAlignment="1" applyProtection="1">
      <alignment vertical="top"/>
    </xf>
    <xf numFmtId="0" fontId="0" fillId="2" borderId="0" xfId="0" applyFont="1" applyFill="1" applyBorder="1" applyAlignment="1" applyProtection="1">
      <alignment vertical="top" wrapText="1"/>
    </xf>
    <xf numFmtId="0" fontId="3" fillId="2" borderId="0" xfId="0" applyFont="1" applyFill="1" applyBorder="1" applyAlignment="1" applyProtection="1">
      <alignment horizontal="center" vertical="top"/>
    </xf>
    <xf numFmtId="2" fontId="3" fillId="2" borderId="0" xfId="0" applyNumberFormat="1" applyFont="1" applyFill="1" applyBorder="1" applyAlignment="1" applyProtection="1">
      <alignment horizontal="center" vertical="top"/>
    </xf>
    <xf numFmtId="2" fontId="0" fillId="2" borderId="0" xfId="0" applyNumberFormat="1" applyFont="1" applyFill="1" applyBorder="1" applyAlignment="1" applyProtection="1">
      <alignment vertical="top"/>
    </xf>
    <xf numFmtId="164" fontId="3" fillId="2" borderId="3" xfId="0" applyNumberFormat="1" applyFont="1" applyFill="1" applyBorder="1" applyAlignment="1" applyProtection="1">
      <alignment horizontal="center" vertical="top"/>
    </xf>
    <xf numFmtId="0" fontId="0" fillId="2" borderId="12" xfId="0" applyFont="1" applyFill="1" applyBorder="1" applyAlignment="1" applyProtection="1">
      <alignment vertical="top"/>
    </xf>
    <xf numFmtId="0" fontId="0" fillId="2" borderId="10" xfId="0" applyFont="1" applyFill="1" applyBorder="1" applyAlignment="1" applyProtection="1">
      <alignment vertical="top"/>
    </xf>
    <xf numFmtId="49" fontId="3" fillId="2" borderId="11" xfId="0" applyNumberFormat="1" applyFont="1" applyFill="1" applyBorder="1" applyAlignment="1" applyProtection="1">
      <alignment horizontal="right" vertical="top"/>
    </xf>
    <xf numFmtId="4" fontId="0" fillId="2" borderId="8" xfId="0" applyNumberFormat="1" applyFont="1" applyFill="1" applyBorder="1" applyAlignment="1" applyProtection="1">
      <alignment vertical="top"/>
    </xf>
    <xf numFmtId="0" fontId="2" fillId="2" borderId="10" xfId="0" applyFont="1" applyFill="1" applyBorder="1" applyAlignment="1" applyProtection="1">
      <alignment vertical="top"/>
    </xf>
    <xf numFmtId="164" fontId="3" fillId="2" borderId="7" xfId="0" applyNumberFormat="1" applyFont="1" applyFill="1" applyBorder="1" applyAlignment="1" applyProtection="1">
      <alignment horizontal="right" vertical="top"/>
    </xf>
    <xf numFmtId="4" fontId="2" fillId="2" borderId="8" xfId="0" applyNumberFormat="1" applyFont="1" applyFill="1" applyBorder="1" applyAlignment="1" applyProtection="1">
      <alignment vertical="top"/>
    </xf>
    <xf numFmtId="4" fontId="3" fillId="2" borderId="0" xfId="0" applyNumberFormat="1" applyFont="1" applyFill="1" applyBorder="1" applyAlignment="1" applyProtection="1">
      <alignment horizontal="center" vertical="top" wrapText="1"/>
    </xf>
    <xf numFmtId="165" fontId="0" fillId="2" borderId="0" xfId="0" applyNumberFormat="1" applyFont="1" applyFill="1" applyBorder="1" applyAlignment="1" applyProtection="1">
      <alignment vertical="top"/>
    </xf>
    <xf numFmtId="0" fontId="8" fillId="0" borderId="0" xfId="0" applyFont="1" applyBorder="1" applyAlignment="1" applyProtection="1"/>
    <xf numFmtId="49" fontId="9" fillId="0" borderId="0" xfId="0" applyNumberFormat="1" applyFont="1" applyBorder="1" applyAlignment="1" applyProtection="1">
      <alignment horizontal="right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2" fillId="2" borderId="17" xfId="0" applyNumberFormat="1" applyFont="1" applyFill="1" applyBorder="1" applyAlignment="1" applyProtection="1">
      <alignment horizontal="right" vertical="center"/>
    </xf>
    <xf numFmtId="49" fontId="10" fillId="2" borderId="7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center" vertical="center"/>
    </xf>
    <xf numFmtId="49" fontId="3" fillId="2" borderId="6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right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166" fontId="9" fillId="0" borderId="0" xfId="0" applyNumberFormat="1" applyFont="1" applyBorder="1" applyAlignment="1" applyProtection="1"/>
    <xf numFmtId="49" fontId="3" fillId="2" borderId="0" xfId="0" applyNumberFormat="1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60"/>
  <sheetViews>
    <sheetView showGridLines="0" tabSelected="1" zoomScale="75" zoomScaleNormal="75" workbookViewId="0">
      <selection sqref="A1:Q12"/>
    </sheetView>
  </sheetViews>
  <sheetFormatPr defaultColWidth="8.85546875" defaultRowHeight="15" x14ac:dyDescent="0.25"/>
  <cols>
    <col min="1" max="1" width="2.28515625" style="1" customWidth="1"/>
    <col min="2" max="2" width="4" style="1" customWidth="1"/>
    <col min="3" max="3" width="41.28515625" style="1" customWidth="1"/>
    <col min="4" max="4" width="58" style="1" customWidth="1"/>
    <col min="5" max="5" width="7" style="1" customWidth="1"/>
    <col min="6" max="6" width="8.28515625" style="1" customWidth="1"/>
    <col min="7" max="7" width="7.140625" style="1" customWidth="1"/>
    <col min="8" max="8" width="9.140625" style="1" customWidth="1"/>
    <col min="9" max="9" width="10.42578125" style="1" customWidth="1"/>
    <col min="10" max="10" width="11.140625" style="1" customWidth="1"/>
    <col min="11" max="11" width="8.42578125" style="1" customWidth="1"/>
    <col min="12" max="12" width="14.7109375" style="1" customWidth="1"/>
    <col min="13" max="13" width="11.85546875" style="1" customWidth="1"/>
    <col min="14" max="14" width="11.140625" style="1" customWidth="1"/>
    <col min="15" max="15" width="12.42578125" style="1" customWidth="1"/>
    <col min="16" max="16" width="10.140625" style="1" customWidth="1"/>
    <col min="17" max="17" width="13.85546875" style="1" customWidth="1"/>
    <col min="18" max="256" width="8.85546875" style="1"/>
  </cols>
  <sheetData>
    <row r="1" spans="1:17" ht="17.45" customHeight="1" x14ac:dyDescent="0.25">
      <c r="A1" s="3"/>
      <c r="B1" s="4"/>
      <c r="C1" s="5"/>
      <c r="D1" s="5"/>
      <c r="E1" s="3"/>
      <c r="F1" s="99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5">
      <c r="A2" s="3"/>
      <c r="B2" s="94" t="s">
        <v>0</v>
      </c>
      <c r="C2" s="94"/>
      <c r="D2" s="9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5">
      <c r="A3" s="3"/>
      <c r="B3" s="4"/>
      <c r="C3" s="5"/>
      <c r="D3" s="5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2.75" customHeight="1" x14ac:dyDescent="0.25">
      <c r="A4" s="3"/>
      <c r="B4" s="5"/>
      <c r="C4" s="5"/>
      <c r="D4" s="5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5">
      <c r="A5" s="3"/>
      <c r="B5" s="6" t="s">
        <v>1</v>
      </c>
      <c r="C5" s="7"/>
      <c r="D5" s="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5" customHeight="1" x14ac:dyDescent="0.25">
      <c r="A6" s="3"/>
      <c r="B6" s="6" t="s">
        <v>2</v>
      </c>
      <c r="C6" s="7"/>
      <c r="D6" s="7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5" customHeight="1" x14ac:dyDescent="0.25">
      <c r="A7" s="3"/>
      <c r="B7" s="6" t="s">
        <v>3</v>
      </c>
      <c r="C7" s="7"/>
      <c r="D7" s="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5">
      <c r="A8" s="3"/>
      <c r="B8" s="8" t="s">
        <v>4</v>
      </c>
      <c r="C8" s="7"/>
      <c r="D8" s="7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5">
      <c r="A9" s="3"/>
      <c r="B9" s="8" t="s">
        <v>5</v>
      </c>
      <c r="C9" s="7"/>
      <c r="D9" s="7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5">
      <c r="A10" s="3"/>
      <c r="B10" s="8" t="s">
        <v>92</v>
      </c>
      <c r="C10" s="7"/>
      <c r="D10" s="7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5">
      <c r="A11" s="3"/>
      <c r="B11" s="4"/>
      <c r="C11" s="5"/>
      <c r="D11" s="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2.75" customHeight="1" x14ac:dyDescent="0.25">
      <c r="A12" s="3"/>
      <c r="B12" s="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46.15" customHeight="1" x14ac:dyDescent="0.25">
      <c r="A13" s="3"/>
      <c r="B13" s="95" t="s">
        <v>6</v>
      </c>
      <c r="C13" s="96" t="s">
        <v>7</v>
      </c>
      <c r="D13" s="96" t="s">
        <v>8</v>
      </c>
      <c r="E13" s="91" t="s">
        <v>9</v>
      </c>
      <c r="F13" s="91" t="s">
        <v>10</v>
      </c>
      <c r="G13" s="91" t="s">
        <v>11</v>
      </c>
      <c r="H13" s="91"/>
      <c r="I13" s="91"/>
      <c r="J13" s="91"/>
      <c r="K13" s="91"/>
      <c r="L13" s="91"/>
      <c r="M13" s="92" t="s">
        <v>12</v>
      </c>
      <c r="N13" s="92"/>
      <c r="O13" s="92"/>
      <c r="P13" s="92"/>
      <c r="Q13" s="92"/>
    </row>
    <row r="14" spans="1:17" ht="55.15" customHeight="1" x14ac:dyDescent="0.25">
      <c r="A14" s="3"/>
      <c r="B14" s="95"/>
      <c r="C14" s="96"/>
      <c r="D14" s="96"/>
      <c r="E14" s="91"/>
      <c r="F14" s="91"/>
      <c r="G14" s="9" t="s">
        <v>13</v>
      </c>
      <c r="H14" s="9" t="s">
        <v>14</v>
      </c>
      <c r="I14" s="9" t="s">
        <v>15</v>
      </c>
      <c r="J14" s="9" t="s">
        <v>16</v>
      </c>
      <c r="K14" s="9" t="s">
        <v>17</v>
      </c>
      <c r="L14" s="9" t="s">
        <v>18</v>
      </c>
      <c r="M14" s="9" t="s">
        <v>19</v>
      </c>
      <c r="N14" s="9" t="s">
        <v>15</v>
      </c>
      <c r="O14" s="9" t="s">
        <v>20</v>
      </c>
      <c r="P14" s="9" t="s">
        <v>17</v>
      </c>
      <c r="Q14" s="10" t="s">
        <v>21</v>
      </c>
    </row>
    <row r="15" spans="1:17" ht="22.5" customHeight="1" x14ac:dyDescent="0.25">
      <c r="A15" s="3"/>
      <c r="B15" s="11"/>
      <c r="C15" s="12" t="s">
        <v>22</v>
      </c>
      <c r="D15" s="13"/>
      <c r="E15" s="14"/>
      <c r="F15" s="14"/>
      <c r="G15" s="15"/>
      <c r="H15" s="16"/>
      <c r="I15" s="17"/>
      <c r="J15" s="17"/>
      <c r="K15" s="17"/>
      <c r="L15" s="17"/>
      <c r="M15" s="17"/>
      <c r="N15" s="17"/>
      <c r="O15" s="17"/>
      <c r="P15" s="17"/>
      <c r="Q15" s="18"/>
    </row>
    <row r="16" spans="1:17" ht="32.25" customHeight="1" x14ac:dyDescent="0.25">
      <c r="A16" s="3"/>
      <c r="B16" s="19">
        <v>1</v>
      </c>
      <c r="C16" s="20" t="s">
        <v>23</v>
      </c>
      <c r="D16" s="21" t="s">
        <v>24</v>
      </c>
      <c r="E16" s="22" t="s">
        <v>25</v>
      </c>
      <c r="F16" s="23">
        <v>1</v>
      </c>
      <c r="G16" s="24"/>
      <c r="H16" s="25"/>
      <c r="I16" s="26"/>
      <c r="J16" s="26"/>
      <c r="K16" s="26"/>
      <c r="L16" s="26"/>
      <c r="M16" s="26"/>
      <c r="N16" s="26"/>
      <c r="O16" s="26"/>
      <c r="P16" s="26"/>
      <c r="Q16" s="27"/>
    </row>
    <row r="17" spans="1:17" ht="18" customHeight="1" x14ac:dyDescent="0.25">
      <c r="A17" s="3"/>
      <c r="B17" s="19">
        <v>2</v>
      </c>
      <c r="C17" s="21" t="s">
        <v>26</v>
      </c>
      <c r="D17" s="21" t="s">
        <v>27</v>
      </c>
      <c r="E17" s="22" t="s">
        <v>25</v>
      </c>
      <c r="F17" s="23">
        <v>1</v>
      </c>
      <c r="G17" s="24"/>
      <c r="H17" s="25"/>
      <c r="I17" s="26"/>
      <c r="J17" s="26"/>
      <c r="K17" s="26"/>
      <c r="L17" s="26"/>
      <c r="M17" s="26"/>
      <c r="N17" s="26"/>
      <c r="O17" s="26"/>
      <c r="P17" s="26"/>
      <c r="Q17" s="27"/>
    </row>
    <row r="18" spans="1:17" ht="17.25" customHeight="1" x14ac:dyDescent="0.25">
      <c r="A18" s="3"/>
      <c r="B18" s="19">
        <v>3</v>
      </c>
      <c r="C18" s="20" t="s">
        <v>28</v>
      </c>
      <c r="D18" s="20" t="s">
        <v>29</v>
      </c>
      <c r="E18" s="22" t="s">
        <v>25</v>
      </c>
      <c r="F18" s="23">
        <v>1</v>
      </c>
      <c r="G18" s="24"/>
      <c r="H18" s="25"/>
      <c r="I18" s="26"/>
      <c r="J18" s="26"/>
      <c r="K18" s="26"/>
      <c r="L18" s="26"/>
      <c r="M18" s="26"/>
      <c r="N18" s="26"/>
      <c r="O18" s="26"/>
      <c r="P18" s="26"/>
      <c r="Q18" s="27"/>
    </row>
    <row r="19" spans="1:17" ht="48.75" customHeight="1" x14ac:dyDescent="0.25">
      <c r="A19" s="3"/>
      <c r="B19" s="19">
        <v>4</v>
      </c>
      <c r="C19" s="21" t="s">
        <v>30</v>
      </c>
      <c r="D19" s="21" t="s">
        <v>31</v>
      </c>
      <c r="E19" s="22" t="s">
        <v>25</v>
      </c>
      <c r="F19" s="23">
        <v>1</v>
      </c>
      <c r="G19" s="24"/>
      <c r="H19" s="25"/>
      <c r="I19" s="26"/>
      <c r="J19" s="26"/>
      <c r="K19" s="26"/>
      <c r="L19" s="26"/>
      <c r="M19" s="26"/>
      <c r="N19" s="26"/>
      <c r="O19" s="26"/>
      <c r="P19" s="26"/>
      <c r="Q19" s="27"/>
    </row>
    <row r="20" spans="1:17" ht="33" customHeight="1" x14ac:dyDescent="0.25">
      <c r="A20" s="3"/>
      <c r="B20" s="19">
        <v>5</v>
      </c>
      <c r="C20" s="21" t="s">
        <v>32</v>
      </c>
      <c r="D20" s="21" t="s">
        <v>33</v>
      </c>
      <c r="E20" s="22" t="s">
        <v>25</v>
      </c>
      <c r="F20" s="23">
        <v>1</v>
      </c>
      <c r="G20" s="24"/>
      <c r="H20" s="25"/>
      <c r="I20" s="26"/>
      <c r="J20" s="26"/>
      <c r="K20" s="26"/>
      <c r="L20" s="26"/>
      <c r="M20" s="26"/>
      <c r="N20" s="26"/>
      <c r="O20" s="26"/>
      <c r="P20" s="26"/>
      <c r="Q20" s="27"/>
    </row>
    <row r="21" spans="1:17" ht="15" customHeight="1" x14ac:dyDescent="0.25">
      <c r="A21" s="3"/>
      <c r="B21" s="19">
        <v>6</v>
      </c>
      <c r="C21" s="20" t="s">
        <v>34</v>
      </c>
      <c r="D21" s="28"/>
      <c r="E21" s="22" t="s">
        <v>25</v>
      </c>
      <c r="F21" s="23">
        <v>1</v>
      </c>
      <c r="G21" s="24"/>
      <c r="H21" s="25"/>
      <c r="I21" s="26"/>
      <c r="J21" s="26"/>
      <c r="K21" s="26"/>
      <c r="L21" s="26"/>
      <c r="M21" s="26"/>
      <c r="N21" s="26"/>
      <c r="O21" s="26"/>
      <c r="P21" s="26"/>
      <c r="Q21" s="27"/>
    </row>
    <row r="22" spans="1:17" ht="15" customHeight="1" x14ac:dyDescent="0.25">
      <c r="A22" s="3"/>
      <c r="B22" s="29"/>
      <c r="C22" s="2"/>
      <c r="D22" s="2"/>
      <c r="E22" s="30"/>
      <c r="F22" s="30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2"/>
    </row>
    <row r="23" spans="1:17" ht="15" customHeight="1" x14ac:dyDescent="0.25">
      <c r="A23" s="3"/>
      <c r="B23" s="33"/>
      <c r="C23" s="34" t="s">
        <v>35</v>
      </c>
      <c r="D23" s="35"/>
      <c r="E23" s="36"/>
      <c r="F23" s="36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8"/>
    </row>
    <row r="24" spans="1:17" ht="33" customHeight="1" x14ac:dyDescent="0.25">
      <c r="A24" s="3"/>
      <c r="B24" s="19">
        <v>7</v>
      </c>
      <c r="C24" s="39" t="s">
        <v>36</v>
      </c>
      <c r="D24" s="21" t="s">
        <v>37</v>
      </c>
      <c r="E24" s="40" t="s">
        <v>38</v>
      </c>
      <c r="F24" s="14">
        <v>1</v>
      </c>
      <c r="G24" s="41"/>
      <c r="H24" s="42"/>
      <c r="I24" s="43"/>
      <c r="J24" s="43"/>
      <c r="K24" s="43"/>
      <c r="L24" s="43"/>
      <c r="M24" s="43"/>
      <c r="N24" s="43"/>
      <c r="O24" s="43"/>
      <c r="P24" s="43"/>
      <c r="Q24" s="44"/>
    </row>
    <row r="25" spans="1:17" ht="30.75" customHeight="1" x14ac:dyDescent="0.25">
      <c r="A25" s="3"/>
      <c r="B25" s="19">
        <v>8</v>
      </c>
      <c r="C25" s="21" t="s">
        <v>39</v>
      </c>
      <c r="D25" s="21" t="s">
        <v>40</v>
      </c>
      <c r="E25" s="22" t="s">
        <v>38</v>
      </c>
      <c r="F25" s="45">
        <v>3</v>
      </c>
      <c r="G25" s="24"/>
      <c r="H25" s="25"/>
      <c r="I25" s="26"/>
      <c r="J25" s="26"/>
      <c r="K25" s="26"/>
      <c r="L25" s="26"/>
      <c r="M25" s="26"/>
      <c r="N25" s="26"/>
      <c r="O25" s="26"/>
      <c r="P25" s="26"/>
      <c r="Q25" s="46"/>
    </row>
    <row r="26" spans="1:17" ht="40.5" customHeight="1" x14ac:dyDescent="0.25">
      <c r="A26" s="3"/>
      <c r="B26" s="19">
        <v>9</v>
      </c>
      <c r="C26" s="47" t="s">
        <v>41</v>
      </c>
      <c r="D26" s="90" t="s">
        <v>93</v>
      </c>
      <c r="E26" s="22" t="s">
        <v>38</v>
      </c>
      <c r="F26" s="48">
        <v>1</v>
      </c>
      <c r="G26" s="24"/>
      <c r="H26" s="25"/>
      <c r="I26" s="26"/>
      <c r="J26" s="26"/>
      <c r="K26" s="26"/>
      <c r="L26" s="26"/>
      <c r="M26" s="26"/>
      <c r="N26" s="26"/>
      <c r="O26" s="26"/>
      <c r="P26" s="26"/>
      <c r="Q26" s="46"/>
    </row>
    <row r="27" spans="1:17" ht="15.75" customHeight="1" x14ac:dyDescent="0.25">
      <c r="A27" s="3"/>
      <c r="B27" s="19">
        <v>10</v>
      </c>
      <c r="C27" s="47" t="s">
        <v>42</v>
      </c>
      <c r="D27" s="47" t="s">
        <v>43</v>
      </c>
      <c r="E27" s="22" t="s">
        <v>38</v>
      </c>
      <c r="F27" s="48">
        <v>1</v>
      </c>
      <c r="G27" s="24"/>
      <c r="H27" s="25"/>
      <c r="I27" s="26"/>
      <c r="J27" s="26"/>
      <c r="K27" s="26"/>
      <c r="L27" s="26"/>
      <c r="M27" s="26"/>
      <c r="N27" s="26"/>
      <c r="O27" s="26"/>
      <c r="P27" s="26"/>
      <c r="Q27" s="46"/>
    </row>
    <row r="28" spans="1:17" ht="15" customHeight="1" x14ac:dyDescent="0.25">
      <c r="A28" s="3"/>
      <c r="B28" s="19">
        <v>11</v>
      </c>
      <c r="C28" s="49" t="s">
        <v>44</v>
      </c>
      <c r="D28" s="47" t="s">
        <v>45</v>
      </c>
      <c r="E28" s="22" t="s">
        <v>46</v>
      </c>
      <c r="F28" s="48">
        <v>8</v>
      </c>
      <c r="G28" s="24"/>
      <c r="H28" s="42"/>
      <c r="I28" s="26"/>
      <c r="J28" s="26"/>
      <c r="K28" s="26"/>
      <c r="L28" s="26"/>
      <c r="M28" s="26"/>
      <c r="N28" s="26"/>
      <c r="O28" s="26"/>
      <c r="P28" s="26"/>
      <c r="Q28" s="46"/>
    </row>
    <row r="29" spans="1:17" ht="15" customHeight="1" x14ac:dyDescent="0.25">
      <c r="A29" s="3"/>
      <c r="B29" s="19">
        <v>12</v>
      </c>
      <c r="C29" s="39" t="s">
        <v>47</v>
      </c>
      <c r="D29" s="21" t="s">
        <v>48</v>
      </c>
      <c r="E29" s="40" t="s">
        <v>49</v>
      </c>
      <c r="F29" s="14">
        <v>1</v>
      </c>
      <c r="G29" s="41"/>
      <c r="H29" s="25"/>
      <c r="I29" s="43"/>
      <c r="J29" s="43"/>
      <c r="K29" s="43"/>
      <c r="L29" s="43"/>
      <c r="M29" s="43"/>
      <c r="N29" s="43"/>
      <c r="O29" s="43"/>
      <c r="P29" s="43"/>
      <c r="Q29" s="44"/>
    </row>
    <row r="30" spans="1:17" ht="18.95" customHeight="1" x14ac:dyDescent="0.25">
      <c r="A30" s="3"/>
      <c r="B30" s="19">
        <v>13</v>
      </c>
      <c r="C30" s="39" t="s">
        <v>50</v>
      </c>
      <c r="D30" s="21" t="s">
        <v>51</v>
      </c>
      <c r="E30" s="40" t="s">
        <v>49</v>
      </c>
      <c r="F30" s="48">
        <v>13</v>
      </c>
      <c r="G30" s="24"/>
      <c r="H30" s="42"/>
      <c r="I30" s="26"/>
      <c r="J30" s="26"/>
      <c r="K30" s="26"/>
      <c r="L30" s="26"/>
      <c r="M30" s="26"/>
      <c r="N30" s="26"/>
      <c r="O30" s="26"/>
      <c r="P30" s="26"/>
      <c r="Q30" s="46"/>
    </row>
    <row r="31" spans="1:17" ht="16.899999999999999" customHeight="1" x14ac:dyDescent="0.25">
      <c r="A31" s="3"/>
      <c r="B31" s="19">
        <v>14</v>
      </c>
      <c r="C31" s="50" t="s">
        <v>40</v>
      </c>
      <c r="D31" s="51" t="s">
        <v>52</v>
      </c>
      <c r="E31" s="52" t="s">
        <v>38</v>
      </c>
      <c r="F31" s="53">
        <v>12</v>
      </c>
      <c r="G31" s="24"/>
      <c r="H31" s="25"/>
      <c r="I31" s="26"/>
      <c r="J31" s="26"/>
      <c r="K31" s="26"/>
      <c r="L31" s="26"/>
      <c r="M31" s="26"/>
      <c r="N31" s="26"/>
      <c r="O31" s="26"/>
      <c r="P31" s="26"/>
      <c r="Q31" s="46"/>
    </row>
    <row r="32" spans="1:17" ht="15" customHeight="1" x14ac:dyDescent="0.25">
      <c r="A32" s="3"/>
      <c r="B32" s="19">
        <v>15</v>
      </c>
      <c r="C32" s="54" t="s">
        <v>53</v>
      </c>
      <c r="D32" s="55"/>
      <c r="E32" s="52" t="s">
        <v>38</v>
      </c>
      <c r="F32" s="56">
        <v>13</v>
      </c>
      <c r="G32" s="24"/>
      <c r="H32" s="25"/>
      <c r="I32" s="26"/>
      <c r="J32" s="26"/>
      <c r="K32" s="26"/>
      <c r="L32" s="26"/>
      <c r="M32" s="26"/>
      <c r="N32" s="26"/>
      <c r="O32" s="26"/>
      <c r="P32" s="26"/>
      <c r="Q32" s="46"/>
    </row>
    <row r="33" spans="1:17" ht="15" customHeight="1" x14ac:dyDescent="0.25">
      <c r="A33" s="3"/>
      <c r="B33" s="19">
        <v>16</v>
      </c>
      <c r="C33" s="54" t="s">
        <v>54</v>
      </c>
      <c r="D33" s="57"/>
      <c r="E33" s="52" t="s">
        <v>38</v>
      </c>
      <c r="F33" s="56">
        <v>13</v>
      </c>
      <c r="G33" s="24"/>
      <c r="H33" s="25"/>
      <c r="I33" s="26"/>
      <c r="J33" s="26"/>
      <c r="K33" s="26"/>
      <c r="L33" s="26"/>
      <c r="M33" s="26"/>
      <c r="N33" s="26"/>
      <c r="O33" s="26"/>
      <c r="P33" s="26"/>
      <c r="Q33" s="46"/>
    </row>
    <row r="34" spans="1:17" ht="15" customHeight="1" x14ac:dyDescent="0.25">
      <c r="A34" s="3"/>
      <c r="B34" s="19">
        <v>17</v>
      </c>
      <c r="C34" s="54" t="s">
        <v>55</v>
      </c>
      <c r="D34" s="57"/>
      <c r="E34" s="52" t="s">
        <v>38</v>
      </c>
      <c r="F34" s="56">
        <v>13</v>
      </c>
      <c r="G34" s="24"/>
      <c r="H34" s="25"/>
      <c r="I34" s="26"/>
      <c r="J34" s="26"/>
      <c r="K34" s="26"/>
      <c r="L34" s="26"/>
      <c r="M34" s="26"/>
      <c r="N34" s="26"/>
      <c r="O34" s="26"/>
      <c r="P34" s="26"/>
      <c r="Q34" s="46"/>
    </row>
    <row r="35" spans="1:17" ht="15" customHeight="1" x14ac:dyDescent="0.25">
      <c r="A35" s="3"/>
      <c r="B35" s="19">
        <v>18</v>
      </c>
      <c r="C35" s="51" t="s">
        <v>56</v>
      </c>
      <c r="D35" s="51" t="s">
        <v>57</v>
      </c>
      <c r="E35" s="52" t="s">
        <v>38</v>
      </c>
      <c r="F35" s="58">
        <v>1</v>
      </c>
      <c r="G35" s="24"/>
      <c r="H35" s="25"/>
      <c r="I35" s="26"/>
      <c r="J35" s="26"/>
      <c r="K35" s="26"/>
      <c r="L35" s="26"/>
      <c r="M35" s="26"/>
      <c r="N35" s="26"/>
      <c r="O35" s="26"/>
      <c r="P35" s="26"/>
      <c r="Q35" s="46"/>
    </row>
    <row r="36" spans="1:17" ht="45.75" customHeight="1" x14ac:dyDescent="0.25">
      <c r="A36" s="3"/>
      <c r="B36" s="19">
        <v>19</v>
      </c>
      <c r="C36" s="54" t="s">
        <v>58</v>
      </c>
      <c r="D36" s="54" t="s">
        <v>59</v>
      </c>
      <c r="E36" s="52" t="s">
        <v>38</v>
      </c>
      <c r="F36" s="58">
        <v>1</v>
      </c>
      <c r="G36" s="24"/>
      <c r="H36" s="25"/>
      <c r="I36" s="26"/>
      <c r="J36" s="26"/>
      <c r="K36" s="26"/>
      <c r="L36" s="26"/>
      <c r="M36" s="26"/>
      <c r="N36" s="26"/>
      <c r="O36" s="26"/>
      <c r="P36" s="26"/>
      <c r="Q36" s="46"/>
    </row>
    <row r="37" spans="1:17" ht="16.899999999999999" customHeight="1" x14ac:dyDescent="0.25">
      <c r="A37" s="3"/>
      <c r="B37" s="19">
        <v>20</v>
      </c>
      <c r="C37" s="51" t="s">
        <v>60</v>
      </c>
      <c r="D37" s="21" t="s">
        <v>61</v>
      </c>
      <c r="E37" s="22" t="s">
        <v>25</v>
      </c>
      <c r="F37" s="23">
        <v>1</v>
      </c>
      <c r="G37" s="24"/>
      <c r="H37" s="25"/>
      <c r="I37" s="26"/>
      <c r="J37" s="26"/>
      <c r="K37" s="26"/>
      <c r="L37" s="26"/>
      <c r="M37" s="26"/>
      <c r="N37" s="26"/>
      <c r="O37" s="26"/>
      <c r="P37" s="26"/>
      <c r="Q37" s="46"/>
    </row>
    <row r="38" spans="1:17" ht="31.5" customHeight="1" x14ac:dyDescent="0.25">
      <c r="A38" s="3"/>
      <c r="B38" s="19">
        <v>21</v>
      </c>
      <c r="C38" s="21" t="s">
        <v>62</v>
      </c>
      <c r="D38" s="21" t="s">
        <v>63</v>
      </c>
      <c r="E38" s="22" t="s">
        <v>38</v>
      </c>
      <c r="F38" s="23">
        <v>13</v>
      </c>
      <c r="G38" s="24"/>
      <c r="H38" s="25"/>
      <c r="I38" s="26"/>
      <c r="J38" s="26"/>
      <c r="K38" s="26"/>
      <c r="L38" s="26"/>
      <c r="M38" s="26"/>
      <c r="N38" s="26"/>
      <c r="O38" s="26"/>
      <c r="P38" s="26"/>
      <c r="Q38" s="46"/>
    </row>
    <row r="39" spans="1:17" ht="32.25" customHeight="1" x14ac:dyDescent="0.25">
      <c r="A39" s="3"/>
      <c r="B39" s="19">
        <v>22</v>
      </c>
      <c r="C39" s="21" t="s">
        <v>64</v>
      </c>
      <c r="D39" s="21" t="s">
        <v>65</v>
      </c>
      <c r="E39" s="22" t="s">
        <v>38</v>
      </c>
      <c r="F39" s="23">
        <v>3</v>
      </c>
      <c r="G39" s="24"/>
      <c r="H39" s="25"/>
      <c r="I39" s="26"/>
      <c r="J39" s="26"/>
      <c r="K39" s="26"/>
      <c r="L39" s="26"/>
      <c r="M39" s="26"/>
      <c r="N39" s="26"/>
      <c r="O39" s="26"/>
      <c r="P39" s="26"/>
      <c r="Q39" s="46"/>
    </row>
    <row r="40" spans="1:17" ht="30.75" customHeight="1" x14ac:dyDescent="0.25">
      <c r="A40" s="3"/>
      <c r="B40" s="19">
        <v>23</v>
      </c>
      <c r="C40" s="21" t="s">
        <v>66</v>
      </c>
      <c r="D40" s="21" t="s">
        <v>67</v>
      </c>
      <c r="E40" s="22" t="s">
        <v>38</v>
      </c>
      <c r="F40" s="23">
        <v>1</v>
      </c>
      <c r="G40" s="24"/>
      <c r="H40" s="25"/>
      <c r="I40" s="26"/>
      <c r="J40" s="26"/>
      <c r="K40" s="26"/>
      <c r="L40" s="26"/>
      <c r="M40" s="26"/>
      <c r="N40" s="26"/>
      <c r="O40" s="26"/>
      <c r="P40" s="26"/>
      <c r="Q40" s="46"/>
    </row>
    <row r="41" spans="1:17" ht="18.75" customHeight="1" x14ac:dyDescent="0.25">
      <c r="A41" s="3"/>
      <c r="B41" s="19">
        <v>24</v>
      </c>
      <c r="C41" s="21" t="s">
        <v>68</v>
      </c>
      <c r="D41" s="21" t="s">
        <v>69</v>
      </c>
      <c r="E41" s="22" t="s">
        <v>38</v>
      </c>
      <c r="F41" s="23">
        <v>12</v>
      </c>
      <c r="G41" s="24"/>
      <c r="H41" s="25"/>
      <c r="I41" s="26"/>
      <c r="J41" s="26"/>
      <c r="K41" s="26"/>
      <c r="L41" s="26"/>
      <c r="M41" s="26"/>
      <c r="N41" s="26"/>
      <c r="O41" s="26"/>
      <c r="P41" s="26"/>
      <c r="Q41" s="46"/>
    </row>
    <row r="42" spans="1:17" ht="24" customHeight="1" x14ac:dyDescent="0.25">
      <c r="A42" s="3"/>
      <c r="B42" s="19">
        <v>25</v>
      </c>
      <c r="C42" s="21" t="s">
        <v>70</v>
      </c>
      <c r="D42" s="59"/>
      <c r="E42" s="22" t="s">
        <v>38</v>
      </c>
      <c r="F42" s="23">
        <v>39</v>
      </c>
      <c r="G42" s="24"/>
      <c r="H42" s="25"/>
      <c r="I42" s="26"/>
      <c r="J42" s="26"/>
      <c r="K42" s="26"/>
      <c r="L42" s="26"/>
      <c r="M42" s="26"/>
      <c r="N42" s="26"/>
      <c r="O42" s="26"/>
      <c r="P42" s="26"/>
      <c r="Q42" s="46"/>
    </row>
    <row r="43" spans="1:17" ht="21.75" customHeight="1" x14ac:dyDescent="0.25">
      <c r="A43" s="3"/>
      <c r="B43" s="19">
        <v>26</v>
      </c>
      <c r="C43" s="21" t="s">
        <v>71</v>
      </c>
      <c r="D43" s="21" t="s">
        <v>72</v>
      </c>
      <c r="E43" s="22" t="s">
        <v>38</v>
      </c>
      <c r="F43" s="23">
        <v>51</v>
      </c>
      <c r="G43" s="24"/>
      <c r="H43" s="25"/>
      <c r="I43" s="26"/>
      <c r="J43" s="26"/>
      <c r="K43" s="26"/>
      <c r="L43" s="26"/>
      <c r="M43" s="26"/>
      <c r="N43" s="26"/>
      <c r="O43" s="26"/>
      <c r="P43" s="26"/>
      <c r="Q43" s="46"/>
    </row>
    <row r="44" spans="1:17" ht="25.5" customHeight="1" x14ac:dyDescent="0.25">
      <c r="A44" s="3"/>
      <c r="B44" s="19">
        <v>27</v>
      </c>
      <c r="C44" s="21" t="s">
        <v>73</v>
      </c>
      <c r="D44" s="60"/>
      <c r="E44" s="22" t="s">
        <v>74</v>
      </c>
      <c r="F44" s="23">
        <v>1000</v>
      </c>
      <c r="G44" s="24"/>
      <c r="H44" s="25"/>
      <c r="I44" s="26"/>
      <c r="J44" s="26"/>
      <c r="K44" s="26"/>
      <c r="L44" s="26"/>
      <c r="M44" s="26"/>
      <c r="N44" s="26"/>
      <c r="O44" s="26"/>
      <c r="P44" s="26"/>
      <c r="Q44" s="46"/>
    </row>
    <row r="45" spans="1:17" ht="27.75" customHeight="1" x14ac:dyDescent="0.25">
      <c r="A45" s="3"/>
      <c r="B45" s="19">
        <v>28</v>
      </c>
      <c r="C45" s="21" t="s">
        <v>75</v>
      </c>
      <c r="D45" s="90" t="s">
        <v>94</v>
      </c>
      <c r="E45" s="22" t="s">
        <v>76</v>
      </c>
      <c r="F45" s="23">
        <v>4</v>
      </c>
      <c r="G45" s="24"/>
      <c r="H45" s="25"/>
      <c r="I45" s="26"/>
      <c r="J45" s="26"/>
      <c r="K45" s="26"/>
      <c r="L45" s="26"/>
      <c r="M45" s="26"/>
      <c r="N45" s="26"/>
      <c r="O45" s="26"/>
      <c r="P45" s="26"/>
      <c r="Q45" s="46"/>
    </row>
    <row r="46" spans="1:17" ht="30.75" customHeight="1" x14ac:dyDescent="0.25">
      <c r="A46" s="3"/>
      <c r="B46" s="19">
        <v>29</v>
      </c>
      <c r="C46" s="21" t="s">
        <v>77</v>
      </c>
      <c r="D46" s="61" t="s">
        <v>78</v>
      </c>
      <c r="E46" s="22" t="s">
        <v>76</v>
      </c>
      <c r="F46" s="23">
        <v>4</v>
      </c>
      <c r="G46" s="24"/>
      <c r="H46" s="25"/>
      <c r="I46" s="26"/>
      <c r="J46" s="26"/>
      <c r="K46" s="26"/>
      <c r="L46" s="26"/>
      <c r="M46" s="26"/>
      <c r="N46" s="26"/>
      <c r="O46" s="26"/>
      <c r="P46" s="26"/>
      <c r="Q46" s="46"/>
    </row>
    <row r="47" spans="1:17" ht="55.5" customHeight="1" x14ac:dyDescent="0.25">
      <c r="A47" s="3"/>
      <c r="B47" s="19">
        <v>30</v>
      </c>
      <c r="C47" s="21" t="s">
        <v>79</v>
      </c>
      <c r="D47" s="62" t="s">
        <v>80</v>
      </c>
      <c r="E47" s="22" t="s">
        <v>76</v>
      </c>
      <c r="F47" s="23">
        <v>1</v>
      </c>
      <c r="G47" s="24"/>
      <c r="H47" s="25"/>
      <c r="I47" s="26"/>
      <c r="J47" s="26"/>
      <c r="K47" s="26"/>
      <c r="L47" s="26"/>
      <c r="M47" s="26"/>
      <c r="N47" s="26"/>
      <c r="O47" s="26"/>
      <c r="P47" s="26"/>
      <c r="Q47" s="46"/>
    </row>
    <row r="48" spans="1:17" ht="36.75" customHeight="1" x14ac:dyDescent="0.25">
      <c r="A48" s="3"/>
      <c r="B48" s="19">
        <v>31</v>
      </c>
      <c r="C48" s="21" t="s">
        <v>81</v>
      </c>
      <c r="D48" s="21" t="s">
        <v>82</v>
      </c>
      <c r="E48" s="22" t="s">
        <v>25</v>
      </c>
      <c r="F48" s="23">
        <v>1</v>
      </c>
      <c r="G48" s="24"/>
      <c r="H48" s="25"/>
      <c r="I48" s="26"/>
      <c r="J48" s="26"/>
      <c r="K48" s="26"/>
      <c r="L48" s="26"/>
      <c r="M48" s="26"/>
      <c r="N48" s="26"/>
      <c r="O48" s="26"/>
      <c r="P48" s="26"/>
      <c r="Q48" s="46"/>
    </row>
    <row r="49" spans="1:17" ht="18" customHeight="1" x14ac:dyDescent="0.25">
      <c r="A49" s="3"/>
      <c r="B49" s="19">
        <v>32</v>
      </c>
      <c r="C49" s="21" t="s">
        <v>83</v>
      </c>
      <c r="D49" s="21" t="s">
        <v>83</v>
      </c>
      <c r="E49" s="22" t="s">
        <v>25</v>
      </c>
      <c r="F49" s="23">
        <v>1</v>
      </c>
      <c r="G49" s="24"/>
      <c r="H49" s="25"/>
      <c r="I49" s="26"/>
      <c r="J49" s="26"/>
      <c r="K49" s="26"/>
      <c r="L49" s="26"/>
      <c r="M49" s="26"/>
      <c r="N49" s="26"/>
      <c r="O49" s="26"/>
      <c r="P49" s="26"/>
      <c r="Q49" s="46"/>
    </row>
    <row r="50" spans="1:17" ht="15" customHeight="1" x14ac:dyDescent="0.25">
      <c r="A50" s="3"/>
      <c r="B50" s="4"/>
      <c r="C50" s="63"/>
      <c r="D50" s="63"/>
      <c r="E50" s="64"/>
      <c r="F50" s="65"/>
      <c r="G50" s="66"/>
      <c r="H50" s="67"/>
      <c r="I50" s="68"/>
      <c r="J50" s="69"/>
      <c r="K50" s="69"/>
      <c r="L50" s="70" t="s">
        <v>84</v>
      </c>
      <c r="M50" s="71">
        <f>SUM(M16:M49)</f>
        <v>0</v>
      </c>
      <c r="N50" s="71">
        <f>SUM(N16:N49)</f>
        <v>0</v>
      </c>
      <c r="O50" s="71">
        <f>SUM(O16:O49)</f>
        <v>0</v>
      </c>
      <c r="P50" s="71">
        <f>SUM(P16:P49)</f>
        <v>0</v>
      </c>
      <c r="Q50" s="46">
        <f>ROUND(SUM(N50:P50),2)</f>
        <v>0</v>
      </c>
    </row>
    <row r="51" spans="1:17" ht="15" customHeight="1" x14ac:dyDescent="0.25">
      <c r="A51" s="3"/>
      <c r="B51" s="4"/>
      <c r="C51" s="72"/>
      <c r="D51" s="72"/>
      <c r="E51" s="73"/>
      <c r="F51" s="74"/>
      <c r="G51" s="75"/>
      <c r="H51" s="76"/>
      <c r="I51" s="77"/>
      <c r="J51" s="78"/>
      <c r="K51" s="78"/>
      <c r="L51" s="79" t="s">
        <v>85</v>
      </c>
      <c r="M51" s="24"/>
      <c r="N51" s="24"/>
      <c r="O51" s="24"/>
      <c r="P51" s="24"/>
      <c r="Q51" s="80">
        <f>N51</f>
        <v>0</v>
      </c>
    </row>
    <row r="52" spans="1:17" ht="15" customHeight="1" x14ac:dyDescent="0.25">
      <c r="A52" s="3"/>
      <c r="B52" s="4"/>
      <c r="C52" s="72"/>
      <c r="D52" s="72"/>
      <c r="E52" s="73"/>
      <c r="F52" s="74"/>
      <c r="G52" s="75"/>
      <c r="H52" s="76"/>
      <c r="I52" s="77"/>
      <c r="J52" s="78"/>
      <c r="K52" s="81"/>
      <c r="L52" s="70" t="s">
        <v>86</v>
      </c>
      <c r="M52" s="82">
        <f>SUM(M50:M51)</f>
        <v>0</v>
      </c>
      <c r="N52" s="82">
        <f>SUM(N50:N51)</f>
        <v>0</v>
      </c>
      <c r="O52" s="82">
        <f>SUM(O50:O51)</f>
        <v>0</v>
      </c>
      <c r="P52" s="26">
        <f>SUM(P50:P51)</f>
        <v>0</v>
      </c>
      <c r="Q52" s="83">
        <f>SUM(Q50:Q51)</f>
        <v>0</v>
      </c>
    </row>
    <row r="53" spans="1:17" ht="15" customHeight="1" x14ac:dyDescent="0.25">
      <c r="A53" s="3"/>
      <c r="B53" s="4"/>
      <c r="C53" s="3"/>
      <c r="D53" s="3"/>
      <c r="E53" s="84"/>
      <c r="F53" s="85"/>
      <c r="G53" s="85"/>
      <c r="H53" s="3"/>
      <c r="I53" s="3"/>
      <c r="J53" s="3"/>
      <c r="K53" s="3"/>
      <c r="L53" s="3"/>
      <c r="M53" s="3"/>
      <c r="N53" s="3"/>
    </row>
    <row r="54" spans="1:17" ht="15" customHeight="1" x14ac:dyDescent="0.25">
      <c r="A54" s="3"/>
      <c r="B54" s="4"/>
      <c r="C54" s="3"/>
      <c r="D54" s="3"/>
      <c r="E54" s="84"/>
      <c r="F54" s="85"/>
      <c r="G54" s="85"/>
      <c r="H54" s="3"/>
      <c r="I54" s="3"/>
      <c r="J54" s="3"/>
      <c r="K54" s="3"/>
      <c r="L54" s="3"/>
      <c r="M54" s="3"/>
      <c r="N54" s="3"/>
    </row>
    <row r="55" spans="1:17" ht="15" customHeight="1" x14ac:dyDescent="0.25">
      <c r="A55" s="3"/>
      <c r="B55" s="4"/>
      <c r="C55" s="3"/>
      <c r="D55" s="3"/>
      <c r="E55" s="84"/>
      <c r="F55" s="85"/>
      <c r="G55" s="85"/>
      <c r="H55" s="3"/>
      <c r="I55" s="3"/>
      <c r="J55" s="3"/>
      <c r="K55" s="3"/>
      <c r="L55" s="3"/>
      <c r="M55" s="3"/>
      <c r="N55" s="3"/>
      <c r="O55" s="86"/>
      <c r="P55" s="87" t="s">
        <v>87</v>
      </c>
      <c r="Q55" s="97">
        <f>Q52</f>
        <v>0</v>
      </c>
    </row>
    <row r="56" spans="1:17" ht="15" customHeight="1" x14ac:dyDescent="0.25">
      <c r="A56" s="3"/>
      <c r="B56" s="88" t="s">
        <v>88</v>
      </c>
      <c r="C56" s="3"/>
      <c r="D56" s="89" t="s">
        <v>89</v>
      </c>
      <c r="E56" s="84"/>
      <c r="F56" s="85"/>
      <c r="G56" s="85"/>
      <c r="H56" s="3"/>
      <c r="I56" s="3"/>
      <c r="J56" s="3"/>
      <c r="K56" s="3"/>
      <c r="L56" s="3"/>
      <c r="M56" s="3"/>
      <c r="N56" s="3"/>
    </row>
    <row r="57" spans="1:17" ht="15" customHeight="1" x14ac:dyDescent="0.25">
      <c r="A57" s="3"/>
      <c r="B57" s="4"/>
      <c r="C57" s="93" t="s">
        <v>90</v>
      </c>
      <c r="D57" s="93"/>
      <c r="E57" s="84"/>
      <c r="F57" s="85"/>
      <c r="G57" s="85"/>
      <c r="H57" s="3"/>
      <c r="I57" s="3"/>
      <c r="J57" s="3"/>
      <c r="K57" s="3"/>
      <c r="L57" s="3"/>
      <c r="M57" s="3"/>
      <c r="N57" s="3"/>
    </row>
    <row r="58" spans="1:17" ht="15" customHeight="1" x14ac:dyDescent="0.25">
      <c r="A58" s="3"/>
      <c r="B58" s="4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ht="15" customHeight="1" x14ac:dyDescent="0.25">
      <c r="A59" s="3"/>
      <c r="B59" s="4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ht="15" customHeight="1" x14ac:dyDescent="0.25">
      <c r="A60" s="3"/>
      <c r="B60" s="98" t="s">
        <v>91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</sheetData>
  <mergeCells count="9">
    <mergeCell ref="F13:F14"/>
    <mergeCell ref="G13:L13"/>
    <mergeCell ref="M13:Q13"/>
    <mergeCell ref="C57:D57"/>
    <mergeCell ref="B2:D2"/>
    <mergeCell ref="B13:B14"/>
    <mergeCell ref="C13:C14"/>
    <mergeCell ref="D13:D14"/>
    <mergeCell ref="E13:E14"/>
  </mergeCells>
  <pageMargins left="0.74791666666666701" right="0.74791666666666701" top="0.98402777777777795" bottom="0.98472222222222205" header="0.51180555555555496" footer="0.51180555555555496"/>
  <pageSetup scale="50" firstPageNumber="0" orientation="landscape" horizontalDpi="300" verticalDpi="300" r:id="rId1"/>
  <headerFooter>
    <oddFooter>&amp;C&amp;"Helvetica Neue,Regular"&amp;12&amp;P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Balvu KC_tame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SBSE JB</cp:lastModifiedBy>
  <cp:revision>2</cp:revision>
  <cp:lastPrinted>2020-01-07T09:21:46Z</cp:lastPrinted>
  <dcterms:modified xsi:type="dcterms:W3CDTF">2020-01-07T09:28:55Z</dcterms:modified>
  <dc:language>lv-LV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